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03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Лист1!$A$1:$O$68</definedName>
  </definedNames>
  <calcPr calcId="125725"/>
</workbook>
</file>

<file path=xl/calcChain.xml><?xml version="1.0" encoding="utf-8"?>
<calcChain xmlns="http://schemas.openxmlformats.org/spreadsheetml/2006/main">
  <c r="F42" i="1"/>
  <c r="F43" s="1"/>
  <c r="F44" s="1"/>
  <c r="E42"/>
  <c r="E43" s="1"/>
  <c r="E44" s="1"/>
  <c r="D42"/>
  <c r="D43" s="1"/>
  <c r="D44" s="1"/>
  <c r="F34"/>
  <c r="F35" s="1"/>
  <c r="F36" s="1"/>
  <c r="E34"/>
  <c r="E35" s="1"/>
  <c r="E36" s="1"/>
  <c r="D34"/>
  <c r="D35" s="1"/>
  <c r="D36" s="1"/>
  <c r="F28"/>
  <c r="F29" s="1"/>
  <c r="E28"/>
  <c r="E29" s="1"/>
  <c r="D28"/>
  <c r="D29" s="1"/>
  <c r="F22"/>
  <c r="E22"/>
  <c r="D22"/>
  <c r="I42"/>
  <c r="I43" s="1"/>
  <c r="I44" s="1"/>
  <c r="H42"/>
  <c r="H43" s="1"/>
  <c r="H44" s="1"/>
  <c r="G42"/>
  <c r="G43" s="1"/>
  <c r="G44" s="1"/>
  <c r="I34"/>
  <c r="I35" s="1"/>
  <c r="I36" s="1"/>
  <c r="H34"/>
  <c r="H35" s="1"/>
  <c r="H36" s="1"/>
  <c r="G34"/>
  <c r="G35" s="1"/>
  <c r="G36" s="1"/>
  <c r="I28"/>
  <c r="I29" s="1"/>
  <c r="H28"/>
  <c r="H29" s="1"/>
  <c r="G28"/>
  <c r="G29" s="1"/>
  <c r="I22"/>
  <c r="H22"/>
  <c r="G22"/>
</calcChain>
</file>

<file path=xl/sharedStrings.xml><?xml version="1.0" encoding="utf-8"?>
<sst xmlns="http://schemas.openxmlformats.org/spreadsheetml/2006/main" count="122" uniqueCount="61">
  <si>
    <t>ЗАТВЕРДЖУЮ</t>
  </si>
  <si>
    <t>Директор ТОВ "Лісова пісня АГ"</t>
  </si>
  <si>
    <t>Прейскурант цін на послуги курортного готелю "Лісова пісня"</t>
  </si>
  <si>
    <t>Сезони</t>
  </si>
  <si>
    <r>
      <rPr>
        <b/>
        <sz val="11"/>
        <color theme="1"/>
        <rFont val="Calibri"/>
        <family val="2"/>
        <charset val="204"/>
        <scheme val="minor"/>
      </rPr>
      <t>Стандарт</t>
    </r>
    <r>
      <rPr>
        <sz val="11"/>
        <color theme="1"/>
        <rFont val="Calibri"/>
        <family val="2"/>
        <charset val="204"/>
        <scheme val="minor"/>
      </rPr>
      <t xml:space="preserve"> (50 номерів)</t>
    </r>
  </si>
  <si>
    <t>низький</t>
  </si>
  <si>
    <t>високий</t>
  </si>
  <si>
    <t>(двомісний без кухні 1-кімнатний номер 25-28м.кв.)</t>
  </si>
  <si>
    <t>ВВ</t>
  </si>
  <si>
    <t>ALL SPA</t>
  </si>
  <si>
    <t>BB</t>
  </si>
  <si>
    <t>Х</t>
  </si>
  <si>
    <t>ХХ</t>
  </si>
  <si>
    <r>
      <rPr>
        <b/>
        <sz val="11"/>
        <color theme="1"/>
        <rFont val="Calibri"/>
        <family val="2"/>
        <charset val="204"/>
        <scheme val="minor"/>
      </rPr>
      <t>1-кімн. Апартамент</t>
    </r>
    <r>
      <rPr>
        <sz val="11"/>
        <color theme="1"/>
        <rFont val="Calibri"/>
        <family val="2"/>
        <charset val="204"/>
        <scheme val="minor"/>
      </rPr>
      <t xml:space="preserve"> (20 номерів)</t>
    </r>
  </si>
  <si>
    <t>(двомісний 1-кімнатний з кухонною зоною, 35м.кв.)</t>
  </si>
  <si>
    <t xml:space="preserve"> </t>
  </si>
  <si>
    <r>
      <rPr>
        <b/>
        <sz val="11"/>
        <color theme="1"/>
        <rFont val="Calibri"/>
        <family val="2"/>
        <charset val="204"/>
        <scheme val="minor"/>
      </rPr>
      <t>2 кімн. Апартамент</t>
    </r>
    <r>
      <rPr>
        <sz val="11"/>
        <color theme="1"/>
        <rFont val="Calibri"/>
        <family val="2"/>
        <charset val="204"/>
        <scheme val="minor"/>
      </rPr>
      <t xml:space="preserve"> (40 номерів)</t>
    </r>
  </si>
  <si>
    <t>(2-кімнатний з кухонною зоною, 33 - 41м.кв.)</t>
  </si>
  <si>
    <r>
      <t xml:space="preserve">Додаткове на основному місці  </t>
    </r>
    <r>
      <rPr>
        <b/>
        <sz val="11"/>
        <color theme="1"/>
        <rFont val="Calibri"/>
        <family val="2"/>
        <charset val="204"/>
        <scheme val="minor"/>
      </rPr>
      <t>ХХХ</t>
    </r>
  </si>
  <si>
    <r>
      <rPr>
        <b/>
        <sz val="11"/>
        <color theme="1"/>
        <rFont val="Calibri"/>
        <family val="2"/>
        <charset val="204"/>
        <scheme val="minor"/>
      </rPr>
      <t>Напівлюкс</t>
    </r>
    <r>
      <rPr>
        <sz val="11"/>
        <color theme="1"/>
        <rFont val="Calibri"/>
        <family val="2"/>
        <charset val="204"/>
        <scheme val="minor"/>
      </rPr>
      <t xml:space="preserve"> (30 номерів)</t>
    </r>
  </si>
  <si>
    <t>(номер з кухнею площею від 47м.кв. до 54м.кв.)</t>
  </si>
  <si>
    <r>
      <t xml:space="preserve">Додаткове на основному місці </t>
    </r>
    <r>
      <rPr>
        <b/>
        <sz val="11"/>
        <color theme="1"/>
        <rFont val="Calibri"/>
        <family val="2"/>
        <charset val="204"/>
        <scheme val="minor"/>
      </rPr>
      <t>ХХХ</t>
    </r>
  </si>
  <si>
    <r>
      <t xml:space="preserve">Додаткове на основному місці </t>
    </r>
    <r>
      <rPr>
        <b/>
        <sz val="11"/>
        <color theme="1"/>
        <rFont val="Calibri"/>
        <family val="2"/>
        <charset val="204"/>
        <scheme val="minor"/>
      </rPr>
      <t>ХХХХ</t>
    </r>
  </si>
  <si>
    <r>
      <rPr>
        <b/>
        <sz val="11"/>
        <color theme="1"/>
        <rFont val="Calibri"/>
        <family val="2"/>
        <charset val="204"/>
        <scheme val="minor"/>
      </rPr>
      <t>Connection</t>
    </r>
    <r>
      <rPr>
        <sz val="11"/>
        <color theme="1"/>
        <rFont val="Calibri"/>
        <family val="2"/>
        <charset val="204"/>
        <scheme val="minor"/>
      </rPr>
      <t xml:space="preserve"> (10 номерів)</t>
    </r>
  </si>
  <si>
    <t>(2 сполучені номери з кухнею, 60м.кв.)</t>
  </si>
  <si>
    <t>-</t>
  </si>
  <si>
    <t>ХХ+XX</t>
  </si>
  <si>
    <r>
      <t xml:space="preserve">Додаткове місце на розкладному ліжку </t>
    </r>
    <r>
      <rPr>
        <b/>
        <sz val="11"/>
        <color theme="1"/>
        <rFont val="Calibri"/>
        <family val="2"/>
        <charset val="204"/>
        <scheme val="minor"/>
      </rPr>
      <t>Х</t>
    </r>
  </si>
  <si>
    <r>
      <t xml:space="preserve">Додаткове місце на розкладному ліжку </t>
    </r>
    <r>
      <rPr>
        <b/>
        <sz val="11"/>
        <color theme="1"/>
        <rFont val="Calibri"/>
        <family val="2"/>
        <charset val="204"/>
        <scheme val="minor"/>
      </rPr>
      <t>XX</t>
    </r>
  </si>
  <si>
    <r>
      <rPr>
        <b/>
        <sz val="11"/>
        <color theme="1"/>
        <rFont val="Calibri"/>
        <family val="2"/>
        <charset val="204"/>
        <scheme val="minor"/>
      </rPr>
      <t>Люкс</t>
    </r>
    <r>
      <rPr>
        <sz val="11"/>
        <color theme="1"/>
        <rFont val="Calibri"/>
        <family val="2"/>
        <charset val="204"/>
        <scheme val="minor"/>
      </rPr>
      <t xml:space="preserve"> (8 номерів)</t>
    </r>
  </si>
  <si>
    <t xml:space="preserve">(3-кiмн. номер площею 70м.кв.) </t>
  </si>
  <si>
    <r>
      <t xml:space="preserve">Додаткове на основному місці </t>
    </r>
    <r>
      <rPr>
        <b/>
        <sz val="11"/>
        <color theme="1"/>
        <rFont val="Calibri"/>
        <family val="2"/>
        <charset val="204"/>
        <scheme val="minor"/>
      </rPr>
      <t>ХХХХХ</t>
    </r>
  </si>
  <si>
    <r>
      <t xml:space="preserve">Додаткове на основному місці </t>
    </r>
    <r>
      <rPr>
        <b/>
        <sz val="11"/>
        <color theme="1"/>
        <rFont val="Calibri"/>
        <family val="2"/>
        <charset val="204"/>
        <scheme val="minor"/>
      </rPr>
      <t>Х</t>
    </r>
  </si>
  <si>
    <t>Діти до 6 років</t>
  </si>
  <si>
    <t>безкоштовно</t>
  </si>
  <si>
    <t>X</t>
  </si>
  <si>
    <t>до 12 р.</t>
  </si>
  <si>
    <t>1-разове</t>
  </si>
  <si>
    <t>HB (2-разове)</t>
  </si>
  <si>
    <t>FB (3-разове)</t>
  </si>
  <si>
    <t>15.01-26.04</t>
  </si>
  <si>
    <t>27.04-13.05</t>
  </si>
  <si>
    <t>14.05-14.06</t>
  </si>
  <si>
    <t>15.06-31.08</t>
  </si>
  <si>
    <t>01.09-30.09</t>
  </si>
  <si>
    <t>01.10-10.11</t>
  </si>
  <si>
    <t>*-ціни вказані в гривнях.</t>
  </si>
  <si>
    <t>**All Med від 5 днів</t>
  </si>
  <si>
    <t>_____________________Хоружий В.М.</t>
  </si>
  <si>
    <t>ALL MED</t>
  </si>
  <si>
    <t>27.12-14.01</t>
  </si>
  <si>
    <t>низький 2019</t>
  </si>
  <si>
    <t>високий 2019</t>
  </si>
  <si>
    <t>Святковий сезон 2019:</t>
  </si>
  <si>
    <t>Харчування 2019</t>
  </si>
  <si>
    <t>Лікування 2019</t>
  </si>
  <si>
    <t>Низький сезон 2019:</t>
  </si>
  <si>
    <t>Високий сезон 2019:</t>
  </si>
  <si>
    <t xml:space="preserve"> дійсний до 26/12/2019* </t>
  </si>
  <si>
    <t>Медпакет до 12 р.</t>
  </si>
  <si>
    <t>11.11-26.12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</si>
</sst>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50E4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1" fontId="5" fillId="3" borderId="8" xfId="0" applyNumberFormat="1" applyFont="1" applyFill="1" applyBorder="1" applyAlignment="1">
      <alignment horizontal="center"/>
    </xf>
    <xf numFmtId="1" fontId="5" fillId="3" borderId="9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1" fontId="5" fillId="0" borderId="9" xfId="0" applyNumberFormat="1" applyFont="1" applyFill="1" applyBorder="1" applyAlignment="1">
      <alignment horizontal="center"/>
    </xf>
    <xf numFmtId="1" fontId="7" fillId="4" borderId="14" xfId="0" applyNumberFormat="1" applyFont="1" applyFill="1" applyBorder="1" applyAlignment="1">
      <alignment horizontal="center"/>
    </xf>
    <xf numFmtId="1" fontId="7" fillId="4" borderId="15" xfId="0" applyNumberFormat="1" applyFont="1" applyFill="1" applyBorder="1" applyAlignment="1">
      <alignment horizontal="center"/>
    </xf>
    <xf numFmtId="1" fontId="7" fillId="4" borderId="16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1" fontId="7" fillId="4" borderId="18" xfId="0" applyNumberFormat="1" applyFont="1" applyFill="1" applyBorder="1" applyAlignment="1">
      <alignment horizontal="center"/>
    </xf>
    <xf numFmtId="1" fontId="7" fillId="4" borderId="7" xfId="0" applyNumberFormat="1" applyFont="1" applyFill="1" applyBorder="1" applyAlignment="1">
      <alignment horizontal="center"/>
    </xf>
    <xf numFmtId="1" fontId="7" fillId="4" borderId="8" xfId="0" applyNumberFormat="1" applyFont="1" applyFill="1" applyBorder="1" applyAlignment="1">
      <alignment horizontal="center"/>
    </xf>
    <xf numFmtId="1" fontId="7" fillId="4" borderId="9" xfId="0" applyNumberFormat="1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" fontId="5" fillId="0" borderId="0" xfId="0" applyNumberFormat="1" applyFont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1" fontId="7" fillId="4" borderId="20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3" fillId="4" borderId="2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1" fontId="3" fillId="5" borderId="24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Fill="1"/>
    <xf numFmtId="1" fontId="3" fillId="7" borderId="24" xfId="0" applyNumberFormat="1" applyFont="1" applyFill="1" applyBorder="1" applyAlignment="1">
      <alignment horizontal="center"/>
    </xf>
    <xf numFmtId="1" fontId="5" fillId="6" borderId="29" xfId="0" applyNumberFormat="1" applyFont="1" applyFill="1" applyBorder="1" applyAlignment="1">
      <alignment horizontal="center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11" fillId="0" borderId="29" xfId="0" applyFont="1" applyBorder="1" applyAlignment="1">
      <alignment horizontal="center" vertical="top" wrapText="1"/>
    </xf>
    <xf numFmtId="1" fontId="0" fillId="0" borderId="0" xfId="0" applyNumberFormat="1" applyAlignment="1"/>
    <xf numFmtId="0" fontId="12" fillId="0" borderId="0" xfId="0" applyFont="1"/>
    <xf numFmtId="0" fontId="1" fillId="0" borderId="0" xfId="0" applyFont="1" applyAlignment="1">
      <alignment horizontal="left"/>
    </xf>
    <xf numFmtId="1" fontId="5" fillId="5" borderId="7" xfId="0" applyNumberFormat="1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1" fontId="5" fillId="5" borderId="9" xfId="0" applyNumberFormat="1" applyFont="1" applyFill="1" applyBorder="1" applyAlignment="1">
      <alignment horizontal="center"/>
    </xf>
    <xf numFmtId="1" fontId="5" fillId="0" borderId="25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5" fillId="0" borderId="26" xfId="0" applyNumberFormat="1" applyFont="1" applyFill="1" applyBorder="1" applyAlignment="1">
      <alignment horizontal="center"/>
    </xf>
    <xf numFmtId="1" fontId="5" fillId="0" borderId="27" xfId="0" applyNumberFormat="1" applyFont="1" applyFill="1" applyBorder="1" applyAlignment="1">
      <alignment horizontal="center"/>
    </xf>
    <xf numFmtId="1" fontId="5" fillId="0" borderId="28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11" fillId="8" borderId="24" xfId="0" applyFont="1" applyFill="1" applyBorder="1" applyAlignment="1">
      <alignment horizontal="center" wrapText="1"/>
    </xf>
    <xf numFmtId="0" fontId="11" fillId="8" borderId="30" xfId="0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1" fontId="1" fillId="8" borderId="2" xfId="0" applyNumberFormat="1" applyFont="1" applyFill="1" applyBorder="1" applyAlignment="1">
      <alignment horizontal="center"/>
    </xf>
    <xf numFmtId="1" fontId="1" fillId="8" borderId="17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1" fontId="5" fillId="5" borderId="5" xfId="0" applyNumberFormat="1" applyFont="1" applyFill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5" fillId="5" borderId="31" xfId="0" applyNumberFormat="1" applyFont="1" applyFill="1" applyBorder="1" applyAlignment="1">
      <alignment horizontal="center"/>
    </xf>
    <xf numFmtId="1" fontId="5" fillId="5" borderId="32" xfId="0" applyNumberFormat="1" applyFont="1" applyFill="1" applyBorder="1" applyAlignment="1">
      <alignment horizontal="center"/>
    </xf>
    <xf numFmtId="1" fontId="5" fillId="5" borderId="33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" fontId="5" fillId="4" borderId="2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7" borderId="2" xfId="0" applyFont="1" applyFill="1" applyBorder="1" applyAlignment="1">
      <alignment horizontal="center" vertical="top" wrapText="1"/>
    </xf>
    <xf numFmtId="0" fontId="11" fillId="7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123825</xdr:rowOff>
    </xdr:from>
    <xdr:to>
      <xdr:col>1</xdr:col>
      <xdr:colOff>1285875</xdr:colOff>
      <xdr:row>3</xdr:row>
      <xdr:rowOff>180975</xdr:rowOff>
    </xdr:to>
    <xdr:pic>
      <xdr:nvPicPr>
        <xdr:cNvPr id="2" name="Рисунок 1" descr="lp_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123825"/>
          <a:ext cx="1276351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topLeftCell="A43" zoomScaleNormal="100" workbookViewId="0">
      <selection activeCell="F62" sqref="F62"/>
    </sheetView>
  </sheetViews>
  <sheetFormatPr defaultRowHeight="15"/>
  <cols>
    <col min="1" max="1" width="2.28515625" style="2" customWidth="1"/>
    <col min="2" max="2" width="24.140625" style="2" customWidth="1"/>
    <col min="3" max="3" width="18.85546875" customWidth="1"/>
    <col min="4" max="9" width="9.140625" style="43" customWidth="1"/>
    <col min="10" max="11" width="9.140625" customWidth="1"/>
    <col min="12" max="12" width="9.85546875" customWidth="1"/>
  </cols>
  <sheetData>
    <row r="1" spans="1:12">
      <c r="A1" s="1"/>
      <c r="B1" s="1"/>
      <c r="D1" s="73" t="s">
        <v>0</v>
      </c>
      <c r="E1" s="73"/>
      <c r="F1" s="73"/>
      <c r="G1" s="73"/>
      <c r="H1" s="73"/>
      <c r="I1" s="73"/>
    </row>
    <row r="2" spans="1:12">
      <c r="A2" s="1"/>
      <c r="B2" s="1"/>
      <c r="D2" s="73" t="s">
        <v>1</v>
      </c>
      <c r="E2" s="73"/>
      <c r="F2" s="73"/>
      <c r="G2" s="73"/>
      <c r="H2" s="73"/>
      <c r="I2" s="73"/>
    </row>
    <row r="3" spans="1:12">
      <c r="D3" s="73" t="s">
        <v>48</v>
      </c>
      <c r="E3" s="73"/>
      <c r="F3" s="73"/>
      <c r="G3" s="73"/>
      <c r="H3" s="73"/>
      <c r="I3" s="73"/>
    </row>
    <row r="4" spans="1:12">
      <c r="D4" s="73"/>
      <c r="E4" s="73"/>
      <c r="F4" s="73"/>
      <c r="G4" s="73"/>
      <c r="H4" s="73"/>
      <c r="I4" s="73"/>
    </row>
    <row r="5" spans="1:12" ht="18.75">
      <c r="B5" s="74" t="s">
        <v>2</v>
      </c>
      <c r="C5" s="74"/>
      <c r="D5" s="74"/>
      <c r="E5" s="74"/>
      <c r="F5" s="74"/>
      <c r="G5" s="74"/>
      <c r="H5" s="74"/>
      <c r="I5" s="74"/>
    </row>
    <row r="6" spans="1:12" ht="18.75" customHeight="1">
      <c r="B6" s="67" t="s">
        <v>58</v>
      </c>
      <c r="C6" s="67"/>
      <c r="D6" s="67"/>
      <c r="E6" s="67"/>
      <c r="F6" s="67"/>
      <c r="G6" s="67"/>
      <c r="H6" s="67"/>
      <c r="I6" s="67"/>
      <c r="J6" s="66"/>
      <c r="K6" s="66"/>
      <c r="L6" s="66"/>
    </row>
    <row r="7" spans="1:12" ht="15.75" thickBot="1">
      <c r="A7" s="3"/>
      <c r="D7" s="78" t="s">
        <v>3</v>
      </c>
      <c r="E7" s="78"/>
      <c r="F7" s="78"/>
      <c r="G7" s="78"/>
      <c r="H7" s="78"/>
      <c r="I7" s="78"/>
      <c r="J7" s="4"/>
    </row>
    <row r="8" spans="1:12" ht="15.75" thickBot="1">
      <c r="A8" s="5">
        <v>1</v>
      </c>
      <c r="B8" s="79" t="s">
        <v>4</v>
      </c>
      <c r="C8" s="80"/>
      <c r="D8" s="81" t="s">
        <v>51</v>
      </c>
      <c r="E8" s="82"/>
      <c r="F8" s="83"/>
      <c r="G8" s="75" t="s">
        <v>52</v>
      </c>
      <c r="H8" s="76"/>
      <c r="I8" s="77"/>
    </row>
    <row r="9" spans="1:12">
      <c r="A9" s="3"/>
      <c r="B9" s="84" t="s">
        <v>7</v>
      </c>
      <c r="C9" s="85"/>
      <c r="D9" s="54" t="s">
        <v>8</v>
      </c>
      <c r="E9" s="55" t="s">
        <v>9</v>
      </c>
      <c r="F9" s="56" t="s">
        <v>49</v>
      </c>
      <c r="G9" s="6" t="s">
        <v>10</v>
      </c>
      <c r="H9" s="7" t="s">
        <v>9</v>
      </c>
      <c r="I9" s="8" t="s">
        <v>49</v>
      </c>
    </row>
    <row r="10" spans="1:12">
      <c r="A10" s="3"/>
      <c r="B10" s="86" t="s">
        <v>11</v>
      </c>
      <c r="C10" s="87"/>
      <c r="D10" s="9">
        <v>1270</v>
      </c>
      <c r="E10" s="10">
        <v>1730</v>
      </c>
      <c r="F10" s="11">
        <v>2190</v>
      </c>
      <c r="G10" s="9">
        <v>1570</v>
      </c>
      <c r="H10" s="10">
        <v>2020</v>
      </c>
      <c r="I10" s="11">
        <v>2430</v>
      </c>
    </row>
    <row r="11" spans="1:12" ht="15.75" thickBot="1">
      <c r="A11" s="3"/>
      <c r="B11" s="88" t="s">
        <v>12</v>
      </c>
      <c r="C11" s="89"/>
      <c r="D11" s="12">
        <v>1490</v>
      </c>
      <c r="E11" s="13">
        <v>2070</v>
      </c>
      <c r="F11" s="14">
        <v>2530</v>
      </c>
      <c r="G11" s="12">
        <v>1830</v>
      </c>
      <c r="H11" s="13">
        <v>2320</v>
      </c>
      <c r="I11" s="14">
        <v>2830</v>
      </c>
    </row>
    <row r="12" spans="1:12" ht="13.5" customHeight="1" thickBot="1">
      <c r="D12" s="15"/>
      <c r="E12" s="15"/>
      <c r="F12" s="16"/>
      <c r="G12" s="17"/>
      <c r="H12" s="17"/>
      <c r="I12" s="17"/>
    </row>
    <row r="13" spans="1:12" ht="15.75" thickBot="1">
      <c r="A13" s="5">
        <v>2</v>
      </c>
      <c r="B13" s="79" t="s">
        <v>13</v>
      </c>
      <c r="C13" s="80"/>
      <c r="D13" s="90" t="s">
        <v>5</v>
      </c>
      <c r="E13" s="91"/>
      <c r="F13" s="92"/>
      <c r="G13" s="75" t="s">
        <v>6</v>
      </c>
      <c r="H13" s="76"/>
      <c r="I13" s="77"/>
    </row>
    <row r="14" spans="1:12">
      <c r="A14" s="3"/>
      <c r="B14" s="84" t="s">
        <v>14</v>
      </c>
      <c r="C14" s="85"/>
      <c r="D14" s="54" t="s">
        <v>8</v>
      </c>
      <c r="E14" s="55" t="s">
        <v>9</v>
      </c>
      <c r="F14" s="56" t="s">
        <v>49</v>
      </c>
      <c r="G14" s="6" t="s">
        <v>10</v>
      </c>
      <c r="H14" s="7" t="s">
        <v>9</v>
      </c>
      <c r="I14" s="8" t="s">
        <v>49</v>
      </c>
    </row>
    <row r="15" spans="1:12">
      <c r="A15" s="3"/>
      <c r="B15" s="86" t="s">
        <v>11</v>
      </c>
      <c r="C15" s="87"/>
      <c r="D15" s="9">
        <v>1380</v>
      </c>
      <c r="E15" s="10">
        <v>1840</v>
      </c>
      <c r="F15" s="11">
        <v>2370</v>
      </c>
      <c r="G15" s="9">
        <v>1700</v>
      </c>
      <c r="H15" s="10">
        <v>2170</v>
      </c>
      <c r="I15" s="11">
        <v>2620</v>
      </c>
    </row>
    <row r="16" spans="1:12" ht="15.75" thickBot="1">
      <c r="A16" s="3"/>
      <c r="B16" s="88" t="s">
        <v>12</v>
      </c>
      <c r="C16" s="89"/>
      <c r="D16" s="12">
        <v>1730</v>
      </c>
      <c r="E16" s="13">
        <v>2300</v>
      </c>
      <c r="F16" s="14">
        <v>2760</v>
      </c>
      <c r="G16" s="12">
        <v>1960</v>
      </c>
      <c r="H16" s="13">
        <v>2490</v>
      </c>
      <c r="I16" s="14">
        <v>3040</v>
      </c>
      <c r="L16" t="s">
        <v>15</v>
      </c>
    </row>
    <row r="17" spans="1:9" ht="19.5" thickBot="1">
      <c r="D17" s="15"/>
      <c r="E17" s="15"/>
      <c r="F17" s="18"/>
      <c r="G17" s="17"/>
      <c r="H17" s="17"/>
      <c r="I17" s="17"/>
    </row>
    <row r="18" spans="1:9" ht="15.75" thickBot="1">
      <c r="A18" s="5">
        <v>3</v>
      </c>
      <c r="B18" s="79" t="s">
        <v>16</v>
      </c>
      <c r="C18" s="80"/>
      <c r="D18" s="81" t="s">
        <v>5</v>
      </c>
      <c r="E18" s="82"/>
      <c r="F18" s="83"/>
      <c r="G18" s="75" t="s">
        <v>6</v>
      </c>
      <c r="H18" s="76"/>
      <c r="I18" s="77"/>
    </row>
    <row r="19" spans="1:9">
      <c r="A19" s="3"/>
      <c r="B19" s="93" t="s">
        <v>17</v>
      </c>
      <c r="C19" s="94"/>
      <c r="D19" s="54" t="s">
        <v>8</v>
      </c>
      <c r="E19" s="55" t="s">
        <v>9</v>
      </c>
      <c r="F19" s="56" t="s">
        <v>49</v>
      </c>
      <c r="G19" s="6" t="s">
        <v>10</v>
      </c>
      <c r="H19" s="7" t="s">
        <v>9</v>
      </c>
      <c r="I19" s="8" t="s">
        <v>49</v>
      </c>
    </row>
    <row r="20" spans="1:9">
      <c r="A20" s="3"/>
      <c r="B20" s="86" t="s">
        <v>11</v>
      </c>
      <c r="C20" s="87"/>
      <c r="D20" s="9">
        <v>1610</v>
      </c>
      <c r="E20" s="10">
        <v>2070</v>
      </c>
      <c r="F20" s="11">
        <v>2530</v>
      </c>
      <c r="G20" s="9">
        <v>1760</v>
      </c>
      <c r="H20" s="10">
        <v>2250</v>
      </c>
      <c r="I20" s="11">
        <v>2720</v>
      </c>
    </row>
    <row r="21" spans="1:9">
      <c r="A21" s="3"/>
      <c r="B21" s="86" t="s">
        <v>12</v>
      </c>
      <c r="C21" s="87"/>
      <c r="D21" s="22">
        <v>1960</v>
      </c>
      <c r="E21" s="23">
        <v>2530</v>
      </c>
      <c r="F21" s="24">
        <v>3100</v>
      </c>
      <c r="G21" s="22">
        <v>2170</v>
      </c>
      <c r="H21" s="23">
        <v>2760</v>
      </c>
      <c r="I21" s="24">
        <v>3370</v>
      </c>
    </row>
    <row r="22" spans="1:9" ht="15.75" thickBot="1">
      <c r="A22" s="3"/>
      <c r="B22" s="95" t="s">
        <v>18</v>
      </c>
      <c r="C22" s="96"/>
      <c r="D22" s="25">
        <f t="shared" ref="D22:F22" si="0">(D21+D46)</f>
        <v>2410</v>
      </c>
      <c r="E22" s="26">
        <f t="shared" si="0"/>
        <v>3180</v>
      </c>
      <c r="F22" s="27">
        <f t="shared" si="0"/>
        <v>3950</v>
      </c>
      <c r="G22" s="25">
        <f t="shared" ref="G22:H22" si="1">(G21+G46)</f>
        <v>2620</v>
      </c>
      <c r="H22" s="25">
        <f t="shared" si="1"/>
        <v>3410</v>
      </c>
      <c r="I22" s="25">
        <f>(I21+I46)</f>
        <v>4220</v>
      </c>
    </row>
    <row r="23" spans="1:9" ht="19.5" thickBot="1">
      <c r="D23" s="15"/>
      <c r="E23" s="15"/>
      <c r="F23" s="16"/>
      <c r="G23" s="16"/>
      <c r="H23" s="16"/>
      <c r="I23" s="16"/>
    </row>
    <row r="24" spans="1:9" ht="15.75" thickBot="1">
      <c r="A24" s="5">
        <v>4</v>
      </c>
      <c r="B24" s="79" t="s">
        <v>19</v>
      </c>
      <c r="C24" s="80"/>
      <c r="D24" s="81" t="s">
        <v>5</v>
      </c>
      <c r="E24" s="82"/>
      <c r="F24" s="83"/>
      <c r="G24" s="75" t="s">
        <v>6</v>
      </c>
      <c r="H24" s="76"/>
      <c r="I24" s="77"/>
    </row>
    <row r="25" spans="1:9">
      <c r="A25" s="3"/>
      <c r="B25" s="84" t="s">
        <v>20</v>
      </c>
      <c r="C25" s="85"/>
      <c r="D25" s="54" t="s">
        <v>8</v>
      </c>
      <c r="E25" s="55" t="s">
        <v>9</v>
      </c>
      <c r="F25" s="56" t="s">
        <v>49</v>
      </c>
      <c r="G25" s="6" t="s">
        <v>10</v>
      </c>
      <c r="H25" s="7" t="s">
        <v>9</v>
      </c>
      <c r="I25" s="8" t="s">
        <v>49</v>
      </c>
    </row>
    <row r="26" spans="1:9">
      <c r="A26" s="3" t="s">
        <v>15</v>
      </c>
      <c r="B26" s="86" t="s">
        <v>11</v>
      </c>
      <c r="C26" s="87"/>
      <c r="D26" s="9">
        <v>1730</v>
      </c>
      <c r="E26" s="10">
        <v>2180</v>
      </c>
      <c r="F26" s="11">
        <v>2710</v>
      </c>
      <c r="G26" s="9">
        <v>1870</v>
      </c>
      <c r="H26" s="10">
        <v>2390</v>
      </c>
      <c r="I26" s="11">
        <v>2890</v>
      </c>
    </row>
    <row r="27" spans="1:9">
      <c r="A27" s="3"/>
      <c r="B27" s="86" t="s">
        <v>12</v>
      </c>
      <c r="C27" s="87"/>
      <c r="D27" s="22">
        <v>2070</v>
      </c>
      <c r="E27" s="23">
        <v>2760</v>
      </c>
      <c r="F27" s="24">
        <v>3280</v>
      </c>
      <c r="G27" s="22">
        <v>2280</v>
      </c>
      <c r="H27" s="23">
        <v>2910</v>
      </c>
      <c r="I27" s="24">
        <v>3540</v>
      </c>
    </row>
    <row r="28" spans="1:9">
      <c r="A28" s="3"/>
      <c r="B28" s="101" t="s">
        <v>21</v>
      </c>
      <c r="C28" s="102"/>
      <c r="D28" s="9">
        <f t="shared" ref="D28:F28" si="2">(D27+D46)</f>
        <v>2520</v>
      </c>
      <c r="E28" s="10">
        <f t="shared" si="2"/>
        <v>3410</v>
      </c>
      <c r="F28" s="11">
        <f t="shared" si="2"/>
        <v>4130</v>
      </c>
      <c r="G28" s="9">
        <f t="shared" ref="G28:I28" si="3">(G27+G46)</f>
        <v>2730</v>
      </c>
      <c r="H28" s="10">
        <f t="shared" si="3"/>
        <v>3560</v>
      </c>
      <c r="I28" s="11">
        <f t="shared" si="3"/>
        <v>4390</v>
      </c>
    </row>
    <row r="29" spans="1:9" ht="15.75" thickBot="1">
      <c r="A29" s="3"/>
      <c r="B29" s="95" t="s">
        <v>22</v>
      </c>
      <c r="C29" s="96"/>
      <c r="D29" s="25">
        <f t="shared" ref="D29:F29" si="4">(D28+D46)</f>
        <v>2970</v>
      </c>
      <c r="E29" s="26">
        <f t="shared" si="4"/>
        <v>4060</v>
      </c>
      <c r="F29" s="27">
        <f t="shared" si="4"/>
        <v>4980</v>
      </c>
      <c r="G29" s="25">
        <f t="shared" ref="G29:I29" si="5">(G28+G46)</f>
        <v>3180</v>
      </c>
      <c r="H29" s="26">
        <f t="shared" si="5"/>
        <v>4210</v>
      </c>
      <c r="I29" s="27">
        <f t="shared" si="5"/>
        <v>5240</v>
      </c>
    </row>
    <row r="30" spans="1:9" ht="15.75" thickBot="1">
      <c r="A30" s="3"/>
      <c r="B30" s="3"/>
      <c r="C30" s="28"/>
      <c r="D30" s="29"/>
      <c r="E30" s="29"/>
      <c r="F30" s="29"/>
      <c r="G30" s="29"/>
      <c r="H30" s="29"/>
      <c r="I30" s="29"/>
    </row>
    <row r="31" spans="1:9" ht="15.75" thickBot="1">
      <c r="A31" s="5">
        <v>5</v>
      </c>
      <c r="B31" s="103" t="s">
        <v>23</v>
      </c>
      <c r="C31" s="104"/>
      <c r="D31" s="81" t="s">
        <v>5</v>
      </c>
      <c r="E31" s="82"/>
      <c r="F31" s="83"/>
      <c r="G31" s="75" t="s">
        <v>6</v>
      </c>
      <c r="H31" s="76"/>
      <c r="I31" s="77"/>
    </row>
    <row r="32" spans="1:9">
      <c r="A32" s="3"/>
      <c r="B32" s="97" t="s">
        <v>24</v>
      </c>
      <c r="C32" s="98"/>
      <c r="D32" s="54" t="s">
        <v>8</v>
      </c>
      <c r="E32" s="55" t="s">
        <v>9</v>
      </c>
      <c r="F32" s="56" t="s">
        <v>49</v>
      </c>
      <c r="G32" s="6" t="s">
        <v>10</v>
      </c>
      <c r="H32" s="7" t="s">
        <v>9</v>
      </c>
      <c r="I32" s="8" t="s">
        <v>49</v>
      </c>
    </row>
    <row r="33" spans="1:9">
      <c r="A33" s="3"/>
      <c r="B33" s="99" t="s">
        <v>11</v>
      </c>
      <c r="C33" s="100"/>
      <c r="D33" s="9" t="s">
        <v>25</v>
      </c>
      <c r="E33" s="10" t="s">
        <v>25</v>
      </c>
      <c r="F33" s="30" t="s">
        <v>25</v>
      </c>
      <c r="G33" s="9" t="s">
        <v>25</v>
      </c>
      <c r="H33" s="19" t="s">
        <v>25</v>
      </c>
      <c r="I33" s="19" t="s">
        <v>25</v>
      </c>
    </row>
    <row r="34" spans="1:9">
      <c r="A34" s="3"/>
      <c r="B34" s="99" t="s">
        <v>26</v>
      </c>
      <c r="C34" s="100"/>
      <c r="D34" s="22">
        <f>(D11+D16)</f>
        <v>3220</v>
      </c>
      <c r="E34" s="23">
        <f>(E11+E16)</f>
        <v>4370</v>
      </c>
      <c r="F34" s="31">
        <f t="shared" ref="F34" si="6">F11+F16</f>
        <v>5290</v>
      </c>
      <c r="G34" s="22">
        <f>G11+G16</f>
        <v>3790</v>
      </c>
      <c r="H34" s="21">
        <f>H11+H16</f>
        <v>4810</v>
      </c>
      <c r="I34" s="21">
        <f>I11+I16</f>
        <v>5870</v>
      </c>
    </row>
    <row r="35" spans="1:9">
      <c r="A35" s="3"/>
      <c r="B35" s="105" t="s">
        <v>27</v>
      </c>
      <c r="C35" s="106"/>
      <c r="D35" s="9">
        <f>(D34+D47)</f>
        <v>3670</v>
      </c>
      <c r="E35" s="20">
        <f>(E34+E46)</f>
        <v>5020</v>
      </c>
      <c r="F35" s="20">
        <f t="shared" ref="F35" si="7">F34+F47</f>
        <v>6140</v>
      </c>
      <c r="G35" s="9">
        <f>G34+G47</f>
        <v>4240</v>
      </c>
      <c r="H35" s="19">
        <f>H34+H46</f>
        <v>5460</v>
      </c>
      <c r="I35" s="19">
        <f>I34+I47</f>
        <v>6720</v>
      </c>
    </row>
    <row r="36" spans="1:9" ht="15.75" thickBot="1">
      <c r="A36" s="3"/>
      <c r="B36" s="107" t="s">
        <v>28</v>
      </c>
      <c r="C36" s="108"/>
      <c r="D36" s="25">
        <f>(D35+D47)</f>
        <v>4120</v>
      </c>
      <c r="E36" s="32">
        <f>E35+E46</f>
        <v>5670</v>
      </c>
      <c r="F36" s="32">
        <f t="shared" ref="F36" si="8">F35+F47</f>
        <v>6990</v>
      </c>
      <c r="G36" s="25">
        <f>G35+G47</f>
        <v>4690</v>
      </c>
      <c r="H36" s="19">
        <f>H35+H46</f>
        <v>6110</v>
      </c>
      <c r="I36" s="19">
        <f>I35+I47</f>
        <v>7570</v>
      </c>
    </row>
    <row r="37" spans="1:9" ht="15.75" thickBot="1">
      <c r="A37" s="3"/>
      <c r="B37" s="3"/>
      <c r="C37" s="28"/>
      <c r="D37" s="29"/>
      <c r="E37" s="29"/>
      <c r="F37" s="29"/>
      <c r="G37" s="29"/>
      <c r="H37" s="29"/>
      <c r="I37" s="29"/>
    </row>
    <row r="38" spans="1:9" ht="15.75" thickBot="1">
      <c r="A38" s="5">
        <v>5</v>
      </c>
      <c r="B38" s="79" t="s">
        <v>29</v>
      </c>
      <c r="C38" s="80"/>
      <c r="D38" s="81" t="s">
        <v>5</v>
      </c>
      <c r="E38" s="82"/>
      <c r="F38" s="83"/>
      <c r="G38" s="75" t="s">
        <v>6</v>
      </c>
      <c r="H38" s="76"/>
      <c r="I38" s="77"/>
    </row>
    <row r="39" spans="1:9">
      <c r="A39" s="3"/>
      <c r="B39" s="84" t="s">
        <v>30</v>
      </c>
      <c r="C39" s="85"/>
      <c r="D39" s="54" t="s">
        <v>8</v>
      </c>
      <c r="E39" s="55" t="s">
        <v>9</v>
      </c>
      <c r="F39" s="56" t="s">
        <v>49</v>
      </c>
      <c r="G39" s="6" t="s">
        <v>10</v>
      </c>
      <c r="H39" s="7" t="s">
        <v>9</v>
      </c>
      <c r="I39" s="8" t="s">
        <v>49</v>
      </c>
    </row>
    <row r="40" spans="1:9">
      <c r="A40" s="3"/>
      <c r="B40" s="86" t="s">
        <v>11</v>
      </c>
      <c r="C40" s="87"/>
      <c r="D40" s="33">
        <v>1950</v>
      </c>
      <c r="E40" s="34">
        <v>2650</v>
      </c>
      <c r="F40" s="35">
        <v>3450</v>
      </c>
      <c r="G40" s="33">
        <v>2430</v>
      </c>
      <c r="H40" s="34">
        <v>3110</v>
      </c>
      <c r="I40" s="35">
        <v>3780</v>
      </c>
    </row>
    <row r="41" spans="1:9">
      <c r="A41" s="3"/>
      <c r="B41" s="86" t="s">
        <v>12</v>
      </c>
      <c r="C41" s="87"/>
      <c r="D41" s="22">
        <v>2420</v>
      </c>
      <c r="E41" s="23">
        <v>3220</v>
      </c>
      <c r="F41" s="24">
        <v>4030</v>
      </c>
      <c r="G41" s="22">
        <v>2820</v>
      </c>
      <c r="H41" s="23">
        <v>3620</v>
      </c>
      <c r="I41" s="24">
        <v>4370</v>
      </c>
    </row>
    <row r="42" spans="1:9">
      <c r="A42" s="3"/>
      <c r="B42" s="101" t="s">
        <v>21</v>
      </c>
      <c r="C42" s="102"/>
      <c r="D42" s="9">
        <f t="shared" ref="D42:F42" si="9">D41+D46</f>
        <v>2870</v>
      </c>
      <c r="E42" s="10">
        <f t="shared" si="9"/>
        <v>3870</v>
      </c>
      <c r="F42" s="11">
        <f t="shared" si="9"/>
        <v>4880</v>
      </c>
      <c r="G42" s="9">
        <f t="shared" ref="G42:I42" si="10">G41+G46</f>
        <v>3270</v>
      </c>
      <c r="H42" s="10">
        <f t="shared" si="10"/>
        <v>4270</v>
      </c>
      <c r="I42" s="11">
        <f t="shared" si="10"/>
        <v>5220</v>
      </c>
    </row>
    <row r="43" spans="1:9">
      <c r="A43" s="3"/>
      <c r="B43" s="101" t="s">
        <v>22</v>
      </c>
      <c r="C43" s="102"/>
      <c r="D43" s="9">
        <f t="shared" ref="D43:F43" si="11">D42+D46</f>
        <v>3320</v>
      </c>
      <c r="E43" s="10">
        <f t="shared" si="11"/>
        <v>4520</v>
      </c>
      <c r="F43" s="11">
        <f t="shared" si="11"/>
        <v>5730</v>
      </c>
      <c r="G43" s="9">
        <f t="shared" ref="G43:I43" si="12">G42+G46</f>
        <v>3720</v>
      </c>
      <c r="H43" s="10">
        <f t="shared" si="12"/>
        <v>4920</v>
      </c>
      <c r="I43" s="11">
        <f t="shared" si="12"/>
        <v>6070</v>
      </c>
    </row>
    <row r="44" spans="1:9" ht="15.75" thickBot="1">
      <c r="A44" s="3"/>
      <c r="B44" s="95" t="s">
        <v>31</v>
      </c>
      <c r="C44" s="96"/>
      <c r="D44" s="25">
        <f t="shared" ref="D44:F44" si="13">D43+D46</f>
        <v>3770</v>
      </c>
      <c r="E44" s="26">
        <f t="shared" si="13"/>
        <v>5170</v>
      </c>
      <c r="F44" s="27">
        <f t="shared" si="13"/>
        <v>6580</v>
      </c>
      <c r="G44" s="25">
        <f t="shared" ref="G44:I44" si="14">G43+G46</f>
        <v>4170</v>
      </c>
      <c r="H44" s="26">
        <f t="shared" si="14"/>
        <v>5570</v>
      </c>
      <c r="I44" s="27">
        <f t="shared" si="14"/>
        <v>6920</v>
      </c>
    </row>
    <row r="45" spans="1:9" ht="15.75" thickBot="1">
      <c r="B45" s="109"/>
      <c r="C45" s="109"/>
      <c r="D45" s="15"/>
      <c r="E45" s="15"/>
      <c r="F45" s="15"/>
      <c r="G45" s="15"/>
      <c r="H45" s="15"/>
      <c r="I45" s="15"/>
    </row>
    <row r="46" spans="1:9">
      <c r="B46" s="110" t="s">
        <v>32</v>
      </c>
      <c r="C46" s="111"/>
      <c r="D46" s="36">
        <v>450</v>
      </c>
      <c r="E46" s="37">
        <v>650</v>
      </c>
      <c r="F46" s="38">
        <v>850</v>
      </c>
      <c r="G46" s="36">
        <v>450</v>
      </c>
      <c r="H46" s="37">
        <v>650</v>
      </c>
      <c r="I46" s="38">
        <v>850</v>
      </c>
    </row>
    <row r="47" spans="1:9" ht="15.75" thickBot="1">
      <c r="B47" s="107" t="s">
        <v>27</v>
      </c>
      <c r="C47" s="108"/>
      <c r="D47" s="39">
        <v>450</v>
      </c>
      <c r="E47" s="40">
        <v>650</v>
      </c>
      <c r="F47" s="41">
        <v>850</v>
      </c>
      <c r="G47" s="39">
        <v>450</v>
      </c>
      <c r="H47" s="40">
        <v>650</v>
      </c>
      <c r="I47" s="41">
        <v>850</v>
      </c>
    </row>
    <row r="48" spans="1:9" ht="15.75" thickBot="1">
      <c r="B48" s="112" t="s">
        <v>33</v>
      </c>
      <c r="C48" s="113"/>
      <c r="D48" s="116" t="s">
        <v>34</v>
      </c>
      <c r="E48" s="117"/>
      <c r="F48" s="118"/>
      <c r="G48" s="116" t="s">
        <v>34</v>
      </c>
      <c r="H48" s="117"/>
      <c r="I48" s="118"/>
    </row>
    <row r="49" spans="1:9" ht="15.75" thickBot="1">
      <c r="D49" s="15"/>
      <c r="E49" s="15"/>
      <c r="F49" s="15"/>
      <c r="G49" s="15"/>
      <c r="H49" s="15"/>
      <c r="I49" s="15"/>
    </row>
    <row r="50" spans="1:9" ht="15.75" thickBot="1">
      <c r="B50" s="119" t="s">
        <v>54</v>
      </c>
      <c r="C50" s="120"/>
      <c r="D50" s="42" t="s">
        <v>35</v>
      </c>
      <c r="E50" s="42" t="s">
        <v>36</v>
      </c>
      <c r="G50" s="15"/>
      <c r="H50" s="15"/>
      <c r="I50" s="44">
        <v>100</v>
      </c>
    </row>
    <row r="51" spans="1:9" ht="15.75" thickBot="1">
      <c r="B51" s="121" t="s">
        <v>37</v>
      </c>
      <c r="C51" s="122"/>
      <c r="D51" s="57">
        <v>250</v>
      </c>
      <c r="E51" s="58">
        <v>150</v>
      </c>
      <c r="G51" s="15"/>
      <c r="H51" s="15"/>
      <c r="I51" s="15"/>
    </row>
    <row r="52" spans="1:9" ht="15.75" thickBot="1">
      <c r="B52" s="121" t="s">
        <v>38</v>
      </c>
      <c r="C52" s="122"/>
      <c r="D52" s="59">
        <v>450</v>
      </c>
      <c r="E52" s="60">
        <v>250</v>
      </c>
      <c r="G52" s="15"/>
      <c r="H52" s="15"/>
      <c r="I52" s="15"/>
    </row>
    <row r="53" spans="1:9" ht="15.75" thickBot="1">
      <c r="B53" s="121" t="s">
        <v>39</v>
      </c>
      <c r="C53" s="122"/>
      <c r="D53" s="61">
        <v>550</v>
      </c>
      <c r="E53" s="62">
        <v>350</v>
      </c>
      <c r="G53" s="15"/>
      <c r="H53" s="15"/>
      <c r="I53" s="15"/>
    </row>
    <row r="54" spans="1:9" ht="15.75" thickBot="1">
      <c r="D54" s="15"/>
      <c r="E54" s="15"/>
      <c r="F54" s="15"/>
      <c r="G54" s="15"/>
      <c r="H54" s="15"/>
      <c r="I54" s="15"/>
    </row>
    <row r="55" spans="1:9" ht="15.75" thickBot="1">
      <c r="B55" s="123" t="s">
        <v>55</v>
      </c>
      <c r="C55" s="124"/>
      <c r="D55" s="45" t="s">
        <v>35</v>
      </c>
      <c r="E55" s="45" t="s">
        <v>36</v>
      </c>
    </row>
    <row r="56" spans="1:9" ht="15.75" thickBot="1">
      <c r="B56" s="114" t="s">
        <v>59</v>
      </c>
      <c r="C56" s="115"/>
      <c r="D56" s="46">
        <v>700</v>
      </c>
      <c r="E56" s="46">
        <v>400</v>
      </c>
    </row>
    <row r="57" spans="1:9" ht="15.75" thickBot="1"/>
    <row r="58" spans="1:9" ht="15.75" thickBot="1">
      <c r="A58"/>
      <c r="B58" s="64" t="s">
        <v>56</v>
      </c>
      <c r="C58" s="65" t="s">
        <v>57</v>
      </c>
      <c r="D58" s="68" t="s">
        <v>53</v>
      </c>
      <c r="E58" s="69"/>
      <c r="F58" s="70"/>
      <c r="G58" s="51"/>
      <c r="H58" s="51"/>
      <c r="I58" s="51"/>
    </row>
    <row r="59" spans="1:9" ht="15.75" thickBot="1">
      <c r="B59" s="47" t="s">
        <v>40</v>
      </c>
      <c r="C59" s="47" t="s">
        <v>41</v>
      </c>
      <c r="D59" s="71" t="s">
        <v>50</v>
      </c>
      <c r="E59" s="71"/>
      <c r="F59" s="72"/>
    </row>
    <row r="60" spans="1:9">
      <c r="B60" s="48" t="s">
        <v>42</v>
      </c>
      <c r="C60" s="49" t="s">
        <v>43</v>
      </c>
      <c r="D60" s="63"/>
      <c r="E60" s="63"/>
      <c r="F60" s="63"/>
    </row>
    <row r="61" spans="1:9" ht="15.75" thickBot="1">
      <c r="B61" s="49" t="s">
        <v>44</v>
      </c>
      <c r="C61" s="50" t="s">
        <v>45</v>
      </c>
    </row>
    <row r="62" spans="1:9" ht="15.75" thickBot="1">
      <c r="B62" s="50" t="s">
        <v>60</v>
      </c>
    </row>
    <row r="63" spans="1:9">
      <c r="B63" s="52" t="s">
        <v>46</v>
      </c>
    </row>
    <row r="64" spans="1:9">
      <c r="B64" s="53" t="s">
        <v>47</v>
      </c>
    </row>
  </sheetData>
  <mergeCells count="65">
    <mergeCell ref="G48:I48"/>
    <mergeCell ref="B50:C50"/>
    <mergeCell ref="B51:C51"/>
    <mergeCell ref="B52:C52"/>
    <mergeCell ref="B53:C53"/>
    <mergeCell ref="D48:F48"/>
    <mergeCell ref="B45:C45"/>
    <mergeCell ref="B46:C46"/>
    <mergeCell ref="B47:C47"/>
    <mergeCell ref="B48:C48"/>
    <mergeCell ref="B56:C56"/>
    <mergeCell ref="B55:C55"/>
    <mergeCell ref="D38:F38"/>
    <mergeCell ref="G38:I38"/>
    <mergeCell ref="D31:F31"/>
    <mergeCell ref="G31:I31"/>
    <mergeCell ref="B44:C44"/>
    <mergeCell ref="B35:C35"/>
    <mergeCell ref="B36:C36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25:C25"/>
    <mergeCell ref="B26:C26"/>
    <mergeCell ref="B27:C27"/>
    <mergeCell ref="B28:C28"/>
    <mergeCell ref="B29:C29"/>
    <mergeCell ref="B31:C31"/>
    <mergeCell ref="B13:C13"/>
    <mergeCell ref="D13:F13"/>
    <mergeCell ref="B24:C24"/>
    <mergeCell ref="D24:F24"/>
    <mergeCell ref="G24:I24"/>
    <mergeCell ref="B14:C14"/>
    <mergeCell ref="B15:C15"/>
    <mergeCell ref="B16:C16"/>
    <mergeCell ref="B18:C18"/>
    <mergeCell ref="D18:F18"/>
    <mergeCell ref="G18:I18"/>
    <mergeCell ref="B19:C19"/>
    <mergeCell ref="B20:C20"/>
    <mergeCell ref="B21:C21"/>
    <mergeCell ref="B22:C22"/>
    <mergeCell ref="B6:I6"/>
    <mergeCell ref="D58:F58"/>
    <mergeCell ref="D59:F59"/>
    <mergeCell ref="D1:I1"/>
    <mergeCell ref="D2:I2"/>
    <mergeCell ref="D3:I3"/>
    <mergeCell ref="D4:I4"/>
    <mergeCell ref="B5:I5"/>
    <mergeCell ref="G13:I13"/>
    <mergeCell ref="D7:I7"/>
    <mergeCell ref="B8:C8"/>
    <mergeCell ref="D8:F8"/>
    <mergeCell ref="G8:I8"/>
    <mergeCell ref="B9:C9"/>
    <mergeCell ref="B10:C10"/>
    <mergeCell ref="B11:C11"/>
  </mergeCells>
  <pageMargins left="0.7" right="0.7" top="0.75" bottom="0.75" header="0.3" footer="0.3"/>
  <pageSetup paperSize="9" scale="63" orientation="portrait" horizontalDpi="180" verticalDpi="180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2019-02-11T15:10:54Z</dcterms:modified>
</cp:coreProperties>
</file>